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Feuil1" sheetId="1" r:id="rId1"/>
    <sheet name="Feuil2" sheetId="2" r:id="rId2"/>
    <sheet name="Feuil3" sheetId="3" r:id="rId3"/>
  </sheets>
  <calcPr calcId="125725"/>
  <customWorkbookViews>
    <customWorkbookView name="utilisateur - Affichage personnalisé" guid="{290C59EC-7595-4CC6-A072-B9C4263E1D2F}" mergeInterval="0" personalView="1" maximized="1" xWindow="1" yWindow="1" windowWidth="1436" windowHeight="670" activeSheetId="1"/>
  </customWorkbookViews>
</workbook>
</file>

<file path=xl/calcChain.xml><?xml version="1.0" encoding="utf-8"?>
<calcChain xmlns="http://schemas.openxmlformats.org/spreadsheetml/2006/main">
  <c r="F24" i="1"/>
  <c r="F27"/>
  <c r="F29"/>
  <c r="F28"/>
  <c r="F30"/>
</calcChain>
</file>

<file path=xl/sharedStrings.xml><?xml version="1.0" encoding="utf-8"?>
<sst xmlns="http://schemas.openxmlformats.org/spreadsheetml/2006/main" count="23" uniqueCount="20">
  <si>
    <r>
      <t>CONTRAT LEGUMES- BIO</t>
    </r>
    <r>
      <rPr>
        <sz val="12"/>
        <color theme="1"/>
        <rFont val="Times New Roman"/>
        <family val="1"/>
      </rPr>
      <t xml:space="preserve"> </t>
    </r>
  </si>
  <si>
    <t xml:space="preserve">Nom et prénom de l'adhérent : </t>
  </si>
  <si>
    <t xml:space="preserve">Adresse : </t>
  </si>
  <si>
    <t xml:space="preserve">Adresse email : </t>
  </si>
  <si>
    <t xml:space="preserve">Téléphone portable : </t>
  </si>
  <si>
    <t>Nombre de chèques :</t>
  </si>
  <si>
    <t xml:space="preserve">N° du chèque : </t>
  </si>
  <si>
    <r>
      <t xml:space="preserve">à l'ordre de </t>
    </r>
    <r>
      <rPr>
        <b/>
        <sz val="10"/>
        <color theme="1"/>
        <rFont val="Arial Black"/>
        <family val="2"/>
      </rPr>
      <t>SCEA LARQUE</t>
    </r>
    <r>
      <rPr>
        <b/>
        <sz val="12"/>
        <color theme="1"/>
        <rFont val="Arial Black"/>
        <family val="2"/>
      </rPr>
      <t xml:space="preserve"> </t>
    </r>
  </si>
  <si>
    <t>Banque</t>
  </si>
  <si>
    <r>
      <t xml:space="preserve">Merci de préparer une enveloppe avec le(s) chèque(s) en indiquant votre </t>
    </r>
    <r>
      <rPr>
        <u/>
        <sz val="11"/>
        <color theme="1"/>
        <rFont val="Calibri"/>
        <family val="2"/>
        <scheme val="minor"/>
      </rPr>
      <t>nom</t>
    </r>
    <r>
      <rPr>
        <sz val="11"/>
        <color theme="1"/>
        <rFont val="Calibri"/>
        <family val="2"/>
        <scheme val="minor"/>
      </rPr>
      <t xml:space="preserve"> et </t>
    </r>
    <r>
      <rPr>
        <u/>
        <sz val="11"/>
        <color theme="1"/>
        <rFont val="Calibri"/>
        <family val="2"/>
        <scheme val="minor"/>
      </rPr>
      <t>"Contrat légumes"</t>
    </r>
  </si>
  <si>
    <t xml:space="preserve">Ce contrat est à envoyer à : </t>
  </si>
  <si>
    <t>nathalie.codato@gmail.com</t>
  </si>
  <si>
    <t>Montant du chèque :</t>
  </si>
  <si>
    <t>Merci de vérifier que toutes les zones en vert soient complétées</t>
  </si>
  <si>
    <t xml:space="preserve">Montant total de : </t>
  </si>
  <si>
    <t>Légumes aux choix pour un montant hebdomadaire moyen :</t>
  </si>
  <si>
    <t xml:space="preserve">  €</t>
  </si>
  <si>
    <t>Les valeurs possibles sont 6 ou 9 ou 11 ou 14</t>
  </si>
  <si>
    <t>au jeudi 28 avril 2022</t>
  </si>
  <si>
    <t>du jeudi 4 novembre 2021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</si>
</sst>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20"/>
      <color rgb="FF92D050"/>
      <name val="Arial Black"/>
      <family val="2"/>
    </font>
    <font>
      <sz val="12"/>
      <color theme="1"/>
      <name val="Times New Roman"/>
      <family val="1"/>
    </font>
    <font>
      <sz val="16"/>
      <color theme="1"/>
      <name val="Arial Black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color theme="1"/>
      <name val="Arial Black"/>
      <family val="2"/>
    </font>
    <font>
      <sz val="20"/>
      <color theme="1"/>
      <name val="Calibri"/>
      <family val="2"/>
      <scheme val="minor"/>
    </font>
    <font>
      <u/>
      <sz val="12.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Protection="1"/>
    <xf numFmtId="0" fontId="0" fillId="2" borderId="0" xfId="0" applyFill="1" applyProtection="1">
      <protection locked="0"/>
    </xf>
    <xf numFmtId="0" fontId="8" fillId="0" borderId="0" xfId="1" applyAlignment="1" applyProtection="1"/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7" fillId="0" borderId="0" xfId="0" applyFont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10" fillId="0" borderId="0" xfId="0" applyFont="1" applyFill="1" applyProtection="1">
      <protection hidden="1"/>
    </xf>
    <xf numFmtId="0" fontId="10" fillId="0" borderId="0" xfId="0" applyFont="1" applyFill="1" applyProtection="1"/>
    <xf numFmtId="164" fontId="0" fillId="0" borderId="0" xfId="0" applyNumberFormat="1" applyAlignment="1" applyProtection="1">
      <alignment horizontal="center" wrapText="1"/>
    </xf>
    <xf numFmtId="0" fontId="9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</xf>
    <xf numFmtId="0" fontId="0" fillId="2" borderId="0" xfId="0" applyFill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485774</xdr:colOff>
      <xdr:row>0</xdr:row>
      <xdr:rowOff>0</xdr:rowOff>
    </xdr:from>
    <xdr:to>
      <xdr:col>5</xdr:col>
      <xdr:colOff>1151659</xdr:colOff>
      <xdr:row>4</xdr:row>
      <xdr:rowOff>141208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099" y="0"/>
          <a:ext cx="1724026" cy="1484233"/>
        </a:xfrm>
        <a:prstGeom prst="rect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athalie.codato@gmail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G36"/>
  <sheetViews>
    <sheetView tabSelected="1" zoomScale="110" zoomScaleNormal="110" workbookViewId="0">
      <selection activeCell="D3" sqref="D3"/>
    </sheetView>
  </sheetViews>
  <sheetFormatPr baseColWidth="10" defaultRowHeight="15"/>
  <cols>
    <col min="1" max="1" width="11.42578125" style="1"/>
    <col min="2" max="2" width="14.140625" style="1" customWidth="1"/>
    <col min="3" max="3" width="11.42578125" style="1"/>
    <col min="4" max="4" width="27.5703125" style="1" customWidth="1"/>
    <col min="5" max="5" width="15.85546875" style="1" customWidth="1"/>
    <col min="6" max="6" width="26.42578125" style="1" customWidth="1"/>
    <col min="7" max="16384" width="11.42578125" style="1"/>
  </cols>
  <sheetData>
    <row r="1" spans="1:6" ht="31.5">
      <c r="A1" s="5" t="s">
        <v>0</v>
      </c>
    </row>
    <row r="2" spans="1:6" ht="24.75">
      <c r="A2" s="6" t="s">
        <v>19</v>
      </c>
    </row>
    <row r="3" spans="1:6" ht="24.75">
      <c r="A3" s="6" t="s">
        <v>18</v>
      </c>
    </row>
    <row r="4" spans="1:6" ht="24.75">
      <c r="A4" s="6"/>
    </row>
    <row r="6" spans="1:6">
      <c r="A6" s="7" t="s">
        <v>1</v>
      </c>
      <c r="B6" s="7"/>
      <c r="C6" s="7"/>
      <c r="D6" s="19"/>
      <c r="E6" s="19"/>
      <c r="F6" s="19"/>
    </row>
    <row r="8" spans="1:6">
      <c r="A8" s="7" t="s">
        <v>2</v>
      </c>
      <c r="D8" s="19"/>
      <c r="E8" s="19"/>
      <c r="F8" s="19"/>
    </row>
    <row r="9" spans="1:6">
      <c r="D9" s="19"/>
      <c r="E9" s="19"/>
      <c r="F9" s="19"/>
    </row>
    <row r="11" spans="1:6">
      <c r="A11" s="7" t="s">
        <v>3</v>
      </c>
      <c r="D11" s="19"/>
      <c r="E11" s="19"/>
      <c r="F11" s="19"/>
    </row>
    <row r="13" spans="1:6">
      <c r="A13" s="7" t="s">
        <v>4</v>
      </c>
      <c r="D13" s="19"/>
      <c r="E13" s="19"/>
      <c r="F13" s="19"/>
    </row>
    <row r="16" spans="1:6" ht="24.75" customHeight="1">
      <c r="A16" s="16" t="s">
        <v>15</v>
      </c>
      <c r="E16" s="17"/>
      <c r="F16" s="18" t="s">
        <v>16</v>
      </c>
    </row>
    <row r="17" spans="1:7">
      <c r="A17" s="15" t="s">
        <v>17</v>
      </c>
      <c r="B17" s="15"/>
      <c r="C17" s="15"/>
      <c r="D17" s="15"/>
      <c r="E17" s="8"/>
      <c r="F17" s="12"/>
    </row>
    <row r="18" spans="1:7">
      <c r="E18" s="8"/>
      <c r="F18" s="12"/>
    </row>
    <row r="19" spans="1:7">
      <c r="F19" s="12"/>
    </row>
    <row r="20" spans="1:7">
      <c r="F20" s="12"/>
    </row>
    <row r="21" spans="1:7">
      <c r="E21" s="8"/>
      <c r="F21" s="12"/>
    </row>
    <row r="22" spans="1:7">
      <c r="E22" s="8"/>
      <c r="F22" s="12"/>
    </row>
    <row r="23" spans="1:7" ht="26.25">
      <c r="E23" s="9"/>
      <c r="F23" s="13"/>
    </row>
    <row r="24" spans="1:7" ht="29.25" customHeight="1">
      <c r="A24" s="7" t="s">
        <v>5</v>
      </c>
      <c r="D24" s="4">
        <v>1</v>
      </c>
      <c r="E24" s="1" t="s">
        <v>14</v>
      </c>
      <c r="F24" s="14" t="str">
        <f>IF(E16="","Veuillez préciser un montant hebdomadaire",IF(OR(E16=6,E16=9,E16=11,E16=14),E16*26,"Veuillez préciser un montant égal à 6 ou 9 ou 11 ou 14"))</f>
        <v>Veuillez préciser un montant hebdomadaire</v>
      </c>
    </row>
    <row r="25" spans="1:7">
      <c r="A25" s="7"/>
      <c r="F25" s="10"/>
    </row>
    <row r="26" spans="1:7">
      <c r="A26" s="7"/>
      <c r="F26" s="10" t="s">
        <v>12</v>
      </c>
    </row>
    <row r="27" spans="1:7" ht="20.25" customHeight="1">
      <c r="A27" s="1" t="s">
        <v>8</v>
      </c>
      <c r="B27" s="19"/>
      <c r="C27" s="19"/>
      <c r="D27" s="1" t="s">
        <v>6</v>
      </c>
      <c r="E27" s="2"/>
      <c r="F27" s="14" t="str">
        <f>IF(F24&lt;&gt;"Veuillez préciser un montant hebdomadaire",IF(D24="","Veuillez préciser le nombre de chèques",IF(D24&gt;4,"Le nombre de chèques possible est 4 maxi",F24/D24)),"")</f>
        <v/>
      </c>
      <c r="G27" s="11"/>
    </row>
    <row r="28" spans="1:7" ht="20.25" customHeight="1">
      <c r="D28" s="1" t="s">
        <v>6</v>
      </c>
      <c r="E28" s="2"/>
      <c r="F28" s="10" t="str">
        <f>IF(D24&gt;4,"",IF(D24&gt;=2,F24/D24,""))</f>
        <v/>
      </c>
    </row>
    <row r="29" spans="1:7" ht="20.25" customHeight="1">
      <c r="D29" s="1" t="s">
        <v>6</v>
      </c>
      <c r="E29" s="2"/>
      <c r="F29" s="10" t="str">
        <f>IF(D24&gt;4,"",IF(D24&gt;=3,F24/D24,""))</f>
        <v/>
      </c>
    </row>
    <row r="30" spans="1:7" ht="20.25" customHeight="1">
      <c r="D30" s="1" t="s">
        <v>6</v>
      </c>
      <c r="E30" s="2"/>
      <c r="F30" s="10" t="str">
        <f>IF(D24=4,IF(LEN(F24)=3,F24/D24,""),"")</f>
        <v/>
      </c>
    </row>
    <row r="32" spans="1:7" ht="19.5">
      <c r="E32" s="8" t="s">
        <v>7</v>
      </c>
    </row>
    <row r="33" spans="1:5">
      <c r="E33" s="8"/>
    </row>
    <row r="34" spans="1:5">
      <c r="A34" s="1" t="s">
        <v>13</v>
      </c>
    </row>
    <row r="35" spans="1:5">
      <c r="A35" s="1" t="s">
        <v>9</v>
      </c>
    </row>
    <row r="36" spans="1:5" ht="15.75">
      <c r="A36" s="1" t="s">
        <v>10</v>
      </c>
      <c r="C36" s="3" t="s">
        <v>11</v>
      </c>
    </row>
  </sheetData>
  <sheetProtection password="C0F3" sheet="1" objects="1" scenarios="1"/>
  <customSheetViews>
    <customSheetView guid="{290C59EC-7595-4CC6-A072-B9C4263E1D2F}" scale="110">
      <selection activeCell="D25" sqref="D25"/>
      <pageMargins left="0.7" right="0.7" top="0.75" bottom="0.75" header="0.3" footer="0.3"/>
      <pageSetup paperSize="9" orientation="portrait" r:id="rId1"/>
    </customSheetView>
  </customSheetViews>
  <mergeCells count="6">
    <mergeCell ref="B27:C27"/>
    <mergeCell ref="D6:F6"/>
    <mergeCell ref="D8:F8"/>
    <mergeCell ref="D9:F9"/>
    <mergeCell ref="D11:F11"/>
    <mergeCell ref="D13:F13"/>
  </mergeCells>
  <conditionalFormatting sqref="F24:F25">
    <cfRule type="cellIs" dxfId="11" priority="11" operator="equal">
      <formula>"Nombre de chèques à préciser"</formula>
    </cfRule>
    <cfRule type="cellIs" dxfId="10" priority="12" operator="equal">
      <formula>"Cocher un seul contrat"</formula>
    </cfRule>
  </conditionalFormatting>
  <conditionalFormatting sqref="F27:F30">
    <cfRule type="cellIs" dxfId="9" priority="9" operator="equal">
      <formula>"Nombre de chèques à préciser"</formula>
    </cfRule>
    <cfRule type="cellIs" dxfId="8" priority="10" operator="equal">
      <formula>"Cocher un seul contrat"</formula>
    </cfRule>
  </conditionalFormatting>
  <conditionalFormatting sqref="F28">
    <cfRule type="cellIs" dxfId="7" priority="7" operator="equal">
      <formula>""""""</formula>
    </cfRule>
    <cfRule type="cellIs" dxfId="6" priority="8" operator="lessThan">
      <formula>0</formula>
    </cfRule>
  </conditionalFormatting>
  <conditionalFormatting sqref="F24">
    <cfRule type="cellIs" dxfId="5" priority="6" operator="equal">
      <formula>"Veuillez cocher un contrat"</formula>
    </cfRule>
    <cfRule type="cellIs" dxfId="4" priority="5" operator="equal">
      <formula>"Veuillez préciser un montant hebdomadaire"</formula>
    </cfRule>
    <cfRule type="cellIs" dxfId="3" priority="2" operator="equal">
      <formula>"Veuillez préciser un montant égal à 6 ou 9 ou 11 ou 14"</formula>
    </cfRule>
  </conditionalFormatting>
  <conditionalFormatting sqref="F27">
    <cfRule type="cellIs" dxfId="2" priority="4" operator="equal">
      <formula>"Veuillez préciser le nombre de chèques"</formula>
    </cfRule>
    <cfRule type="cellIs" dxfId="1" priority="3" operator="equal">
      <formula>"Veuillez préciser le nombre de chèques"</formula>
    </cfRule>
    <cfRule type="cellIs" dxfId="0" priority="1" operator="equal">
      <formula>"Le nombre de chèques possible est 4 maxi"</formula>
    </cfRule>
  </conditionalFormatting>
  <hyperlinks>
    <hyperlink ref="C36" r:id="rId2"/>
  </hyperlinks>
  <pageMargins left="0.7" right="0.7" top="0.75" bottom="0.75" header="0.3" footer="0.3"/>
  <pageSetup paperSize="9" scale="8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customSheetViews>
    <customSheetView guid="{290C59EC-7595-4CC6-A072-B9C4263E1D2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customSheetViews>
    <customSheetView guid="{290C59EC-7595-4CC6-A072-B9C4263E1D2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2021-09-19T14:39:43Z</cp:lastPrinted>
  <dcterms:created xsi:type="dcterms:W3CDTF">2021-03-10T15:41:25Z</dcterms:created>
  <dcterms:modified xsi:type="dcterms:W3CDTF">2021-09-19T14:40:06Z</dcterms:modified>
</cp:coreProperties>
</file>